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nazer pprmas\Desktop\pripomienkovanie C2\2\Prílohy ŽoPr C2\"/>
    </mc:Choice>
  </mc:AlternateContent>
  <xr:revisionPtr revIDLastSave="0" documentId="13_ncr:1_{26C5B583-0274-42CB-AC3E-12874227A2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91029"/>
</workbook>
</file>

<file path=xl/calcChain.xml><?xml version="1.0" encoding="utf-8"?>
<calcChain xmlns="http://schemas.openxmlformats.org/spreadsheetml/2006/main">
  <c r="H27" i="29" l="1"/>
  <c r="F26" i="29"/>
  <c r="G26" i="29" s="1"/>
  <c r="I26" i="29" s="1"/>
  <c r="F25" i="29"/>
  <c r="G25" i="29" s="1"/>
  <c r="I25" i="29" s="1"/>
  <c r="F24" i="29"/>
  <c r="G24" i="29" s="1"/>
  <c r="I24" i="29" s="1"/>
  <c r="F23" i="29"/>
  <c r="G23" i="29" s="1"/>
  <c r="I23" i="29" s="1"/>
  <c r="F22" i="29"/>
  <c r="G22" i="29" s="1"/>
  <c r="I22" i="29" s="1"/>
  <c r="F21" i="29"/>
  <c r="J13" i="29" l="1"/>
  <c r="H13" i="29"/>
  <c r="L13" i="29" s="1"/>
  <c r="F27" i="29"/>
  <c r="G21" i="29"/>
  <c r="I21" i="29" l="1"/>
  <c r="I27" i="29" s="1"/>
  <c r="G27" i="29"/>
</calcChain>
</file>

<file path=xl/sharedStrings.xml><?xml version="1.0" encoding="utf-8"?>
<sst xmlns="http://schemas.openxmlformats.org/spreadsheetml/2006/main" count="120" uniqueCount="106">
  <si>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</si>
  <si>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</si>
  <si>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</si>
  <si>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</si>
  <si>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</si>
  <si>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</si>
  <si>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</si>
  <si>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</si>
  <si>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</si>
  <si>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</si>
  <si>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</si>
  <si>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</si>
  <si>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</si>
  <si>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</si>
  <si>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</si>
  <si>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</si>
  <si>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</si>
  <si>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</si>
  <si>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</si>
  <si>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</si>
  <si>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</si>
  <si>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</si>
  <si>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</si>
  <si>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</si>
  <si>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</si>
  <si>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</si>
  <si>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</si>
  <si>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</si>
  <si>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</si>
  <si>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</si>
  <si>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</si>
  <si>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</si>
  <si>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</si>
  <si>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</si>
  <si>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</si>
  <si>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</si>
  <si>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</si>
  <si>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</si>
  <si>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</si>
  <si>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</si>
  <si>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</si>
  <si>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</si>
  <si>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</si>
  <si>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</si>
  <si>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</si>
  <si>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</si>
  <si>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</si>
  <si>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</si>
  <si>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</si>
  <si>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</si>
  <si>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</si>
  <si>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</si>
  <si>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</si>
  <si>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</si>
  <si>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</si>
  <si>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</si>
  <si>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</si>
  <si>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</si>
  <si>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</si>
  <si>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</si>
  <si>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</si>
  <si>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</si>
  <si>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</si>
  <si>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</si>
  <si>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</si>
  <si>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</si>
  <si>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</si>
  <si>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</si>
  <si>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</si>
  <si>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</si>
  <si>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</si>
  <si>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</si>
  <si>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</si>
  <si>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</si>
  <si>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</si>
  <si>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</si>
  <si>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</si>
  <si>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</si>
  <si>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</si>
  <si>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</si>
  <si>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</si>
  <si>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</si>
  <si>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</si>
  <si>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</si>
  <si>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</si>
  <si>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</si>
  <si>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</si>
  <si>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</si>
  <si>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</si>
  <si>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</si>
  <si>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</si>
  <si>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</si>
  <si>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</si>
  <si>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</si>
  <si>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</si>
  <si>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</si>
  <si>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</si>
  <si>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</si>
  <si>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</si>
  <si>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</si>
  <si>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 xml:space="preserve"> Miera príspevku z celkových oprávnených výdavkov (%)</t>
  </si>
  <si>
    <t>Spolufinancovanie z vlastných zdrojov (%)</t>
  </si>
  <si>
    <t>Hlavná aktivita: C2  Terénne a ambulantné služby</t>
  </si>
  <si>
    <t>Príloha č. 5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</si>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</sst>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2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" fontId="24" fillId="0" borderId="22" xfId="0" applyNumberFormat="1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827706</xdr:colOff>
      <xdr:row>0</xdr:row>
      <xdr:rowOff>82007</xdr:rowOff>
    </xdr:from>
    <xdr:to>
      <xdr:col>1</xdr:col>
      <xdr:colOff>9676</xdr:colOff>
      <xdr:row>5</xdr:row>
      <xdr:rowOff>272506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BB926A0F-6FD2-40A4-AE9A-AAE8EA4F7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06" y="82007"/>
          <a:ext cx="1154205" cy="115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9"/>
  <sheetViews>
    <sheetView tabSelected="1" view="pageBreakPreview" topLeftCell="A6" zoomScale="55" zoomScaleNormal="55" zoomScaleSheetLayoutView="55" zoomScalePageLayoutView="80" workbookViewId="0">
      <selection activeCell="G19" sqref="G19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91" t="s">
        <v>103</v>
      </c>
      <c r="L1" s="91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2" t="s">
        <v>24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97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5"/>
      <c r="M8" s="9"/>
      <c r="N8" s="9"/>
      <c r="O8" t="s">
        <v>99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90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88" t="s">
        <v>26</v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88" t="s">
        <v>27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88" t="s">
        <v>33</v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100</v>
      </c>
      <c r="B13" s="63">
        <v>0.95</v>
      </c>
      <c r="C13" s="62" t="s">
        <v>101</v>
      </c>
      <c r="D13" s="63">
        <v>0.05</v>
      </c>
      <c r="E13" s="53" t="s">
        <v>6</v>
      </c>
      <c r="F13" s="64" t="s">
        <v>16</v>
      </c>
      <c r="G13" s="53" t="s">
        <v>60</v>
      </c>
      <c r="H13" s="65" t="e">
        <f>#REF!*$B$13</f>
        <v>#REF!</v>
      </c>
      <c r="I13" s="53" t="s">
        <v>63</v>
      </c>
      <c r="J13" s="65" t="e">
        <f>#REF!*$D$13</f>
        <v>#REF!</v>
      </c>
      <c r="K13" s="53" t="s">
        <v>64</v>
      </c>
      <c r="L13" s="66" t="e">
        <f>(#REF!+#REF!)-H13</f>
        <v>#REF!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x14ac:dyDescent="0.25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3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3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3">
      <c r="A18" s="21" t="s">
        <v>2</v>
      </c>
      <c r="B18" s="22" t="s">
        <v>4</v>
      </c>
      <c r="C18" s="22" t="s">
        <v>3</v>
      </c>
      <c r="D18" s="22" t="s">
        <v>20</v>
      </c>
      <c r="E18" s="22" t="s">
        <v>17</v>
      </c>
      <c r="F18" s="22" t="s">
        <v>84</v>
      </c>
      <c r="G18" s="22" t="s">
        <v>105</v>
      </c>
      <c r="H18" s="22" t="s">
        <v>62</v>
      </c>
      <c r="I18" s="22" t="s">
        <v>23</v>
      </c>
      <c r="J18" s="22" t="s">
        <v>21</v>
      </c>
      <c r="K18" s="22" t="s">
        <v>22</v>
      </c>
      <c r="L18" s="23" t="s">
        <v>29</v>
      </c>
      <c r="M18" s="1"/>
      <c r="N18" s="13"/>
      <c r="O18" s="13"/>
      <c r="P18" s="13"/>
      <c r="Q18" s="13"/>
      <c r="R18" s="13"/>
      <c r="S18" s="13"/>
    </row>
    <row r="19" spans="1:19" s="12" customFormat="1" ht="26.25" thickBot="1" x14ac:dyDescent="0.3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66</v>
      </c>
      <c r="J19" s="15" t="s">
        <v>65</v>
      </c>
      <c r="K19" s="15" t="s">
        <v>18</v>
      </c>
      <c r="L19" s="16" t="s">
        <v>19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35">
      <c r="A20" s="96" t="s">
        <v>102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3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3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99" t="s">
        <v>67</v>
      </c>
      <c r="B27" s="100"/>
      <c r="C27" s="100"/>
      <c r="D27" s="100"/>
      <c r="E27" s="101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3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26.25" customHeight="1" thickBot="1" x14ac:dyDescent="0.35">
      <c r="A30" s="102" t="s">
        <v>85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  <c r="O30" s="13"/>
    </row>
    <row r="31" spans="1:19" x14ac:dyDescent="0.25">
      <c r="A31" s="105" t="s">
        <v>70</v>
      </c>
      <c r="B31" s="107" t="s">
        <v>68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9"/>
    </row>
    <row r="32" spans="1:19" x14ac:dyDescent="0.25">
      <c r="A32" s="105"/>
      <c r="B32" s="110" t="s">
        <v>73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105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x14ac:dyDescent="0.25">
      <c r="A34" s="106"/>
      <c r="B34" s="110" t="s">
        <v>96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0" x14ac:dyDescent="0.25">
      <c r="A35" s="74" t="s">
        <v>71</v>
      </c>
      <c r="B35" s="116" t="s">
        <v>69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60" customHeight="1" x14ac:dyDescent="0.25">
      <c r="A36" s="74" t="s">
        <v>72</v>
      </c>
      <c r="B36" s="110" t="s">
        <v>90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74" t="s">
        <v>74</v>
      </c>
      <c r="B37" s="110" t="s">
        <v>75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74" t="s">
        <v>76</v>
      </c>
      <c r="B38" s="110" t="s">
        <v>91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74" t="s">
        <v>83</v>
      </c>
      <c r="B39" s="110" t="s">
        <v>77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74" t="s">
        <v>82</v>
      </c>
      <c r="B40" s="110" t="s">
        <v>78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</row>
    <row r="41" spans="1:13" ht="30" x14ac:dyDescent="0.25">
      <c r="A41" s="74" t="s">
        <v>81</v>
      </c>
      <c r="B41" s="110" t="s">
        <v>79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9"/>
    </row>
    <row r="42" spans="1:13" ht="59.25" customHeight="1" x14ac:dyDescent="0.25">
      <c r="A42" s="74" t="s">
        <v>80</v>
      </c>
      <c r="B42" s="110" t="s">
        <v>98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20"/>
    </row>
    <row r="43" spans="1:13" ht="30" x14ac:dyDescent="0.25">
      <c r="A43" s="74" t="s">
        <v>86</v>
      </c>
      <c r="B43" s="110" t="s">
        <v>87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20"/>
    </row>
    <row r="44" spans="1:13" ht="30" x14ac:dyDescent="0.25">
      <c r="A44" s="74" t="s">
        <v>88</v>
      </c>
      <c r="B44" s="110" t="s">
        <v>89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  <c r="M44" s="19"/>
    </row>
    <row r="45" spans="1:13" ht="322.5" customHeight="1" x14ac:dyDescent="0.25">
      <c r="A45" s="74" t="s">
        <v>92</v>
      </c>
      <c r="B45" s="119" t="s">
        <v>104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ht="45" x14ac:dyDescent="0.25">
      <c r="A46" s="74" t="s">
        <v>93</v>
      </c>
      <c r="B46" s="113" t="s">
        <v>94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E76" s="11"/>
      <c r="F76" s="11"/>
      <c r="G76" s="11"/>
      <c r="H76" s="11"/>
      <c r="I76" s="11"/>
      <c r="J76" s="9"/>
      <c r="K76" s="9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11:L11"/>
    <mergeCell ref="K1:L1"/>
    <mergeCell ref="A6:L6"/>
    <mergeCell ref="B8:L8"/>
    <mergeCell ref="B9:L9"/>
    <mergeCell ref="B10:L10"/>
  </mergeCells>
  <conditionalFormatting sqref="H21:H23 H27">
    <cfRule type="cellIs" dxfId="5" priority="9" stopIfTrue="1" operator="greaterThan">
      <formula>$G21</formula>
    </cfRule>
  </conditionalFormatting>
  <conditionalFormatting sqref="H24:H26">
    <cfRule type="cellIs" dxfId="4" priority="8" stopIfTrue="1" operator="greaterThan">
      <formula>$G24</formula>
    </cfRule>
  </conditionalFormatting>
  <conditionalFormatting sqref="I21:I27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 xr:uid="{00000000-0002-0000-0300-000000000000}"/>
    <dataValidation allowBlank="1" showInputMessage="1" showErrorMessage="1" prompt="vložte príslušné % NFP podľa bodu 1.3 Výzvy" sqref="B13 D13" xr:uid="{00000000-0002-0000-03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300-000002000000}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3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300-000005000000}"/>
    <dataValidation type="list" allowBlank="1" showErrorMessage="1" prompt="_x000a_" sqref="B21:B26" xr:uid="{00000000-0002-0000-0300-000006000000}">
      <formula1>$O$5:$O$8</formula1>
    </dataValidation>
    <dataValidation type="list" allowBlank="1" showInputMessage="1" showErrorMessage="1" sqref="F13" xr:uid="{00000000-0002-0000-0300-000003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manazer pprmas</cp:lastModifiedBy>
  <cp:lastPrinted>2017-11-19T15:33:49Z</cp:lastPrinted>
  <dcterms:created xsi:type="dcterms:W3CDTF">2015-05-13T12:53:37Z</dcterms:created>
  <dcterms:modified xsi:type="dcterms:W3CDTF">2021-05-20T13:43:03Z</dcterms:modified>
</cp:coreProperties>
</file>